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Sheet1" sheetId="1" r:id="rId1"/>
  </sheets>
  <definedNames>
    <definedName name="_xlnm.Print_Area" localSheetId="0">Sheet1!$A$1:$J$43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<sst xmlns="http://schemas.openxmlformats.org/spreadsheetml/2006/main" count="93" uniqueCount="44">
  <si>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รายงานผลการใช้จ่ายงบประมาณ สถานีตำรวจภูธรคลองแดน</t>
  </si>
  <si>
    <t>ประจำปีงบประมาณ พ.ศ. 2569 ไตรมาส ที่ 1-2 (ตุลาคม 2568-มีนาคม 2569)</t>
  </si>
  <si>
    <t xml:space="preserve"> ข้อมูล ณ วันที่ 31 มีนาคม พ.ศ.2569</t>
  </si>
  <si>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</si>
  <si>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</si>
  <si>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</si>
  <si>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</si>
  <si>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</si>
  <si>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</si>
  <si>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</si>
  <si>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กิจกรรมตำรวจชุมชนมวลชนสัมพันธ์</t>
  </si>
  <si>
    <t>เป็นไปตามเป้าหมาย</t>
  </si>
  <si>
    <t>ไม่มี</t>
  </si>
  <si>
    <t>โครงการรณรงค์และแก้ไขปัญหาอุบัติ</t>
  </si>
  <si>
    <t>เหตุทางถนนช่วงเทศกาลปีใหม่</t>
  </si>
  <si>
    <t>กิจกรรม สกัดกั้นเครือข่ายยาเสพติด</t>
  </si>
  <si>
    <t>กิจกรรม การสลายเครือข่ายยาเสพติด</t>
  </si>
  <si>
    <t>กิจกรรม ปิดล้อมหมู่บ้านยาเสพติด</t>
  </si>
  <si>
    <t xml:space="preserve">โครงการตำรวจประสานโรงเรียน </t>
  </si>
  <si>
    <t>(1ตำรวจ 1 โรงเรียน )</t>
  </si>
  <si>
    <t>โครงการ การศึกษาเพื่อต่อต้านการใช้</t>
  </si>
  <si>
    <t xml:space="preserve">ยาเสพติดในโรงเรียนครูตำรวจ (D.A.R.E) </t>
  </si>
  <si>
    <t>กิจกรรม การรักษาความปลอดภัย</t>
  </si>
  <si>
    <t>นักท่องเที่ยว</t>
  </si>
  <si>
    <t>ค่าตอบแทนการปฎิบัติงานนอกเวลาราชการ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</si>
  <si>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</si>
  <si>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</si>
  <si>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</si>
  <si>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</si>
  <si>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</si>
  <si>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</si>
  <si>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</si>
  <si>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</si>
  <si>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</si>
  <si>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</si>
  <si>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</si>
  <si>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 xml:space="preserve">การส่งหมายเรียกพยาน </t>
  </si>
  <si>
    <t>ค่าสาธารณูปโภค</t>
  </si>
  <si>
    <t>รวม</t>
  </si>
  <si>
    <t xml:space="preserve">  -ทราบ</t>
  </si>
  <si>
    <t xml:space="preserve">                พ.ต.ท.</t>
  </si>
  <si>
    <t xml:space="preserve">     ผู้ตรวจรายงาน</t>
  </si>
  <si>
    <t>(ทวีศักดิ์  คงเทพ)</t>
  </si>
  <si>
    <t>สว.สภ.คลองแดน จว.สงขลา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</si>
</sst>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7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b/>
      <sz val="16"/>
      <color theme="0"/>
      <name val="TH SarabunIT๙"/>
      <charset val="134"/>
    </font>
    <font>
      <sz val="16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76" fontId="1" fillId="0" borderId="2" xfId="1" applyFont="1" applyBorder="1"/>
    <xf numFmtId="0" fontId="1" fillId="0" borderId="2" xfId="3" applyNumberFormat="1" applyFont="1" applyBorder="1"/>
    <xf numFmtId="0" fontId="1" fillId="0" borderId="9" xfId="0" applyFont="1" applyBorder="1"/>
    <xf numFmtId="176" fontId="1" fillId="0" borderId="9" xfId="1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76" fontId="1" fillId="0" borderId="1" xfId="1" applyFont="1" applyBorder="1"/>
    <xf numFmtId="0" fontId="1" fillId="0" borderId="6" xfId="0" applyFont="1" applyBorder="1"/>
    <xf numFmtId="176" fontId="1" fillId="0" borderId="6" xfId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176" fontId="1" fillId="0" borderId="5" xfId="1" applyFont="1" applyBorder="1"/>
    <xf numFmtId="0" fontId="1" fillId="0" borderId="11" xfId="0" applyFont="1" applyBorder="1"/>
    <xf numFmtId="176" fontId="1" fillId="0" borderId="12" xfId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/>
    <xf numFmtId="176" fontId="1" fillId="0" borderId="3" xfId="1" applyFont="1" applyBorder="1"/>
    <xf numFmtId="0" fontId="1" fillId="0" borderId="4" xfId="0" applyFont="1" applyBorder="1"/>
    <xf numFmtId="0" fontId="1" fillId="0" borderId="13" xfId="0" applyFont="1" applyBorder="1" applyAlignment="1">
      <alignment horizontal="center"/>
    </xf>
    <xf numFmtId="176" fontId="1" fillId="0" borderId="11" xfId="1" applyFont="1" applyBorder="1"/>
    <xf numFmtId="0" fontId="1" fillId="0" borderId="13" xfId="0" applyFont="1" applyBorder="1"/>
    <xf numFmtId="0" fontId="1" fillId="0" borderId="3" xfId="0" applyFont="1" applyBorder="1" applyAlignment="1">
      <alignment horizontal="center" vertical="top"/>
    </xf>
    <xf numFmtId="0" fontId="5" fillId="0" borderId="3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5" fillId="0" borderId="11" xfId="0" applyFont="1" applyBorder="1"/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76" fontId="1" fillId="0" borderId="3" xfId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76" fontId="1" fillId="0" borderId="5" xfId="1" applyFont="1" applyBorder="1" applyAlignment="1">
      <alignment vertical="center" wrapText="1"/>
    </xf>
    <xf numFmtId="176" fontId="1" fillId="0" borderId="5" xfId="1" applyFont="1" applyBorder="1" applyAlignment="1">
      <alignment horizontal="right" vertical="center" wrapText="1"/>
    </xf>
    <xf numFmtId="176" fontId="1" fillId="0" borderId="2" xfId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/>
    </xf>
    <xf numFmtId="176" fontId="1" fillId="0" borderId="9" xfId="1" applyFont="1" applyBorder="1" applyAlignment="1">
      <alignment horizontal="right" vertical="center" wrapText="1"/>
    </xf>
    <xf numFmtId="176" fontId="1" fillId="0" borderId="9" xfId="1" applyFont="1" applyBorder="1" applyAlignment="1"/>
    <xf numFmtId="0" fontId="1" fillId="0" borderId="0" xfId="0" applyFont="1" applyAlignment="1">
      <alignment horizontal="center"/>
    </xf>
    <xf numFmtId="176" fontId="1" fillId="0" borderId="0" xfId="1" applyFont="1" applyBorder="1" applyAlignment="1">
      <alignment horizontal="right" vertical="center" wrapText="1"/>
    </xf>
    <xf numFmtId="176" fontId="1" fillId="0" borderId="0" xfId="1" applyFont="1" applyBorder="1" applyAlignment="1"/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/>
    </xf>
    <xf numFmtId="176" fontId="1" fillId="0" borderId="3" xfId="1" applyFont="1" applyBorder="1" applyAlignment="1">
      <alignment horizontal="right" vertical="center" wrapText="1"/>
    </xf>
    <xf numFmtId="0" fontId="1" fillId="0" borderId="14" xfId="0" applyFont="1" applyBorder="1"/>
    <xf numFmtId="0" fontId="1" fillId="0" borderId="12" xfId="0" applyFont="1" applyBorder="1"/>
    <xf numFmtId="176" fontId="1" fillId="0" borderId="15" xfId="1" applyFont="1" applyBorder="1"/>
    <xf numFmtId="0" fontId="2" fillId="0" borderId="6" xfId="0" applyFont="1" applyBorder="1" applyAlignment="1">
      <alignment horizontal="center" vertical="center"/>
    </xf>
    <xf numFmtId="176" fontId="1" fillId="0" borderId="7" xfId="0" applyNumberFormat="1" applyFont="1" applyBorder="1"/>
    <xf numFmtId="2" fontId="1" fillId="0" borderId="6" xfId="0" applyNumberFormat="1" applyFont="1" applyBorder="1"/>
    <xf numFmtId="0" fontId="2" fillId="0" borderId="0" xfId="0" applyFont="1"/>
    <xf numFmtId="0" fontId="1" fillId="0" borderId="5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99"/>
      <color rgb="00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495689</xdr:colOff>
      <xdr:row>37</xdr:row>
      <xdr:rowOff>19438</xdr:rowOff>
    </xdr:from>
    <xdr:to>
      <xdr:col>4</xdr:col>
      <xdr:colOff>243180</xdr:colOff>
      <xdr:row>38</xdr:row>
      <xdr:rowOff>258535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r:embed="rId1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9575" y="9915525"/>
          <a:ext cx="461645" cy="496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zoomScale="98" zoomScaleNormal="98" workbookViewId="0">
      <selection activeCell="P7" sqref="P7"/>
    </sheetView>
  </sheetViews>
  <sheetFormatPr defaultColWidth="9" defaultRowHeight="20.25" outlineLevelCol="7"/>
  <cols>
    <col min="1" max="1" width="5.85714285714286" style="1" customWidth="1"/>
    <col min="2" max="2" width="36.2857142857143" style="1" customWidth="1"/>
    <col min="3" max="3" width="13.7142857142857" style="1" customWidth="1"/>
    <col min="4" max="4" width="10.7142857142857" style="1" customWidth="1"/>
    <col min="5" max="5" width="17.5714285714286" style="1" customWidth="1"/>
    <col min="6" max="6" width="17.7142857142857" style="1" customWidth="1"/>
    <col min="7" max="7" width="15" style="1" customWidth="1"/>
    <col min="8" max="8" width="22.5714285714286" style="1" customWidth="1"/>
    <col min="9" max="12" width="9" style="1" hidden="1" customWidth="1"/>
    <col min="13" max="16384" width="9.14285714285714" style="1"/>
  </cols>
  <sheetData>
    <row r="1" ht="23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.7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3.25" customHeight="1" spans="1:8">
      <c r="A4" s="4" t="s">
        <v>3</v>
      </c>
      <c r="B4" s="4" t="s">
        <v>4</v>
      </c>
      <c r="C4" s="5" t="s">
        <v>5</v>
      </c>
      <c r="D4" s="6"/>
      <c r="E4" s="4" t="s">
        <v>6</v>
      </c>
      <c r="F4" s="4" t="s">
        <v>7</v>
      </c>
      <c r="G4" s="7" t="s">
        <v>8</v>
      </c>
      <c r="H4" s="8" t="s">
        <v>9</v>
      </c>
    </row>
    <row r="5" ht="21" customHeight="1" spans="1:8">
      <c r="A5" s="9"/>
      <c r="B5" s="9"/>
      <c r="C5" s="10"/>
      <c r="D5" s="11"/>
      <c r="E5" s="9"/>
      <c r="F5" s="9"/>
      <c r="G5" s="7"/>
      <c r="H5" s="12"/>
    </row>
    <row r="6" spans="1:8">
      <c r="A6" s="13">
        <v>1</v>
      </c>
      <c r="B6" s="14" t="s">
        <v>10</v>
      </c>
      <c r="C6" s="15" t="s">
        <v>11</v>
      </c>
      <c r="D6" s="16"/>
      <c r="E6" s="17">
        <v>18200</v>
      </c>
      <c r="F6" s="17">
        <v>18200</v>
      </c>
      <c r="G6" s="18">
        <f>F6*100/E6</f>
        <v>100</v>
      </c>
      <c r="H6" s="16" t="s">
        <v>12</v>
      </c>
    </row>
    <row r="7" spans="1:8">
      <c r="A7" s="13">
        <v>2</v>
      </c>
      <c r="B7" s="19" t="s">
        <v>13</v>
      </c>
      <c r="C7" s="15" t="s">
        <v>11</v>
      </c>
      <c r="D7" s="16"/>
      <c r="E7" s="20">
        <v>19600</v>
      </c>
      <c r="F7" s="20">
        <v>19600</v>
      </c>
      <c r="G7" s="14">
        <f>F7*100/E7</f>
        <v>100</v>
      </c>
      <c r="H7" s="16" t="s">
        <v>12</v>
      </c>
    </row>
    <row r="8" spans="1:8">
      <c r="A8" s="21"/>
      <c r="B8" s="22" t="s">
        <v>14</v>
      </c>
      <c r="C8" s="23"/>
      <c r="D8" s="24"/>
      <c r="E8" s="25"/>
      <c r="F8" s="25"/>
      <c r="G8" s="26"/>
      <c r="H8" s="24"/>
    </row>
    <row r="9" spans="1:8">
      <c r="A9" s="21">
        <v>3</v>
      </c>
      <c r="B9" s="26" t="s">
        <v>15</v>
      </c>
      <c r="C9" s="15" t="s">
        <v>11</v>
      </c>
      <c r="D9" s="16"/>
      <c r="E9" s="27">
        <v>7800</v>
      </c>
      <c r="F9" s="27">
        <v>7800</v>
      </c>
      <c r="G9" s="14">
        <f>F9*100/E9</f>
        <v>100</v>
      </c>
      <c r="H9" s="24" t="s">
        <v>12</v>
      </c>
    </row>
    <row r="10" ht="21" customHeight="1" spans="1:8">
      <c r="A10" s="28">
        <v>4</v>
      </c>
      <c r="B10" s="26" t="s">
        <v>16</v>
      </c>
      <c r="C10" s="15" t="s">
        <v>11</v>
      </c>
      <c r="D10" s="16"/>
      <c r="E10" s="27">
        <v>3900</v>
      </c>
      <c r="F10" s="27">
        <v>3900</v>
      </c>
      <c r="G10" s="14">
        <f>F10*100/E10</f>
        <v>100</v>
      </c>
      <c r="H10" s="29" t="s">
        <v>12</v>
      </c>
    </row>
    <row r="11" spans="1:8">
      <c r="A11" s="13">
        <v>5</v>
      </c>
      <c r="B11" s="30" t="s">
        <v>17</v>
      </c>
      <c r="C11" s="15" t="s">
        <v>11</v>
      </c>
      <c r="D11" s="16"/>
      <c r="E11" s="31">
        <v>6000</v>
      </c>
      <c r="F11" s="31">
        <v>6000</v>
      </c>
      <c r="G11" s="14">
        <f>F11*100/E11</f>
        <v>100</v>
      </c>
      <c r="H11" s="16" t="s">
        <v>12</v>
      </c>
    </row>
    <row r="12" spans="1:8">
      <c r="A12" s="15">
        <v>6</v>
      </c>
      <c r="B12" s="32" t="s">
        <v>18</v>
      </c>
      <c r="C12" s="15" t="s">
        <v>11</v>
      </c>
      <c r="D12" s="16"/>
      <c r="E12" s="33">
        <v>1140</v>
      </c>
      <c r="F12" s="33">
        <v>1140</v>
      </c>
      <c r="G12" s="14">
        <f>F12*100/E12</f>
        <v>100</v>
      </c>
      <c r="H12" s="13" t="s">
        <v>12</v>
      </c>
    </row>
    <row r="13" spans="1:8">
      <c r="A13" s="34"/>
      <c r="B13" s="32" t="s">
        <v>19</v>
      </c>
      <c r="C13" s="23"/>
      <c r="D13" s="24"/>
      <c r="E13" s="33"/>
      <c r="F13" s="33"/>
      <c r="G13" s="32"/>
      <c r="H13" s="35"/>
    </row>
    <row r="14" ht="21" customHeight="1" spans="1:8">
      <c r="A14" s="15">
        <v>7</v>
      </c>
      <c r="B14" s="36" t="s">
        <v>20</v>
      </c>
      <c r="C14" s="15" t="s">
        <v>11</v>
      </c>
      <c r="D14" s="16"/>
      <c r="E14" s="37">
        <v>3900</v>
      </c>
      <c r="F14" s="37">
        <v>3900</v>
      </c>
      <c r="G14" s="38">
        <f>F14*100/E14</f>
        <v>100</v>
      </c>
      <c r="H14" s="16" t="s">
        <v>12</v>
      </c>
    </row>
    <row r="15" ht="21" customHeight="1" spans="1:8">
      <c r="A15" s="34"/>
      <c r="B15" s="32" t="s">
        <v>21</v>
      </c>
      <c r="C15" s="34"/>
      <c r="D15" s="39"/>
      <c r="E15" s="40"/>
      <c r="F15" s="40"/>
      <c r="G15" s="41"/>
      <c r="H15" s="39"/>
    </row>
    <row r="16" spans="1:8">
      <c r="A16" s="42">
        <v>8</v>
      </c>
      <c r="B16" s="43" t="s">
        <v>22</v>
      </c>
      <c r="C16" s="44" t="s">
        <v>11</v>
      </c>
      <c r="D16" s="45"/>
      <c r="E16" s="17">
        <v>7440</v>
      </c>
      <c r="F16" s="17">
        <v>7440</v>
      </c>
      <c r="G16" s="14">
        <f>F16*100/E16</f>
        <v>100</v>
      </c>
      <c r="H16" s="13" t="s">
        <v>12</v>
      </c>
    </row>
    <row r="17" spans="1:8">
      <c r="A17" s="46"/>
      <c r="B17" s="47" t="s">
        <v>23</v>
      </c>
      <c r="C17" s="48"/>
      <c r="D17" s="49"/>
      <c r="E17" s="33"/>
      <c r="F17" s="33"/>
      <c r="G17" s="32"/>
      <c r="H17" s="35"/>
    </row>
    <row r="18" ht="21" customHeight="1" spans="1:8">
      <c r="A18" s="42">
        <v>9</v>
      </c>
      <c r="B18" s="36" t="s">
        <v>24</v>
      </c>
      <c r="C18" s="15" t="s">
        <v>11</v>
      </c>
      <c r="D18" s="16"/>
      <c r="E18" s="50">
        <v>124800</v>
      </c>
      <c r="F18" s="50">
        <v>124800</v>
      </c>
      <c r="G18" s="14">
        <f>F18*100/E18</f>
        <v>100</v>
      </c>
      <c r="H18" s="75" t="s">
        <v>12</v>
      </c>
    </row>
    <row r="19" spans="1:8">
      <c r="A19" s="21">
        <v>10</v>
      </c>
      <c r="B19" s="30" t="s">
        <v>25</v>
      </c>
      <c r="C19" s="52" t="s">
        <v>11</v>
      </c>
      <c r="D19" s="29"/>
      <c r="E19" s="53">
        <v>6000</v>
      </c>
      <c r="F19" s="53">
        <v>6000</v>
      </c>
      <c r="G19" s="14">
        <f>F19*100/E19</f>
        <v>100</v>
      </c>
      <c r="H19" s="24" t="s">
        <v>12</v>
      </c>
    </row>
    <row r="20" spans="1:8">
      <c r="A20" s="28">
        <v>11</v>
      </c>
      <c r="B20" s="30" t="s">
        <v>26</v>
      </c>
      <c r="C20" s="52" t="s">
        <v>11</v>
      </c>
      <c r="D20" s="29"/>
      <c r="E20" s="53">
        <v>2900</v>
      </c>
      <c r="F20" s="53">
        <v>2900</v>
      </c>
      <c r="G20" s="14">
        <f>F20*100/E20</f>
        <v>100</v>
      </c>
      <c r="H20" s="29" t="s">
        <v>12</v>
      </c>
    </row>
    <row r="21" spans="1:8">
      <c r="A21" s="28">
        <v>12</v>
      </c>
      <c r="B21" s="30" t="s">
        <v>27</v>
      </c>
      <c r="C21" s="28" t="s">
        <v>11</v>
      </c>
      <c r="D21" s="28"/>
      <c r="E21" s="54">
        <v>6500</v>
      </c>
      <c r="F21" s="54">
        <v>6500</v>
      </c>
      <c r="G21" s="14">
        <f>F21*100/E21</f>
        <v>100</v>
      </c>
      <c r="H21" s="29" t="s">
        <v>12</v>
      </c>
    </row>
    <row r="22" spans="1:8">
      <c r="A22" s="13">
        <v>13</v>
      </c>
      <c r="B22" s="14" t="s">
        <v>28</v>
      </c>
      <c r="C22" s="15" t="s">
        <v>11</v>
      </c>
      <c r="D22" s="16"/>
      <c r="E22" s="55">
        <v>1100</v>
      </c>
      <c r="F22" s="55">
        <v>1100</v>
      </c>
      <c r="G22" s="14">
        <f>F22*100/E22</f>
        <v>100</v>
      </c>
      <c r="H22" s="16" t="s">
        <v>12</v>
      </c>
    </row>
    <row r="23" spans="1:8">
      <c r="A23" s="56"/>
      <c r="B23" s="19"/>
      <c r="C23" s="56"/>
      <c r="D23" s="56"/>
      <c r="E23" s="57"/>
      <c r="F23" s="58"/>
      <c r="G23" s="19"/>
      <c r="H23" s="56"/>
    </row>
    <row r="24" spans="1:8">
      <c r="A24" s="59"/>
      <c r="C24" s="59"/>
      <c r="D24" s="59"/>
      <c r="E24" s="60"/>
      <c r="F24" s="61"/>
      <c r="H24" s="59"/>
    </row>
    <row r="25" ht="23.25" customHeight="1" spans="1:8">
      <c r="A25" s="62" t="s">
        <v>3</v>
      </c>
      <c r="B25" s="62" t="s">
        <v>4</v>
      </c>
      <c r="C25" s="63" t="s">
        <v>5</v>
      </c>
      <c r="D25" s="64"/>
      <c r="E25" s="62" t="s">
        <v>6</v>
      </c>
      <c r="F25" s="62" t="s">
        <v>7</v>
      </c>
      <c r="G25" s="9" t="s">
        <v>8</v>
      </c>
      <c r="H25" s="65" t="s">
        <v>9</v>
      </c>
    </row>
    <row r="26" ht="21" customHeight="1" spans="1:8">
      <c r="A26" s="9"/>
      <c r="B26" s="9"/>
      <c r="C26" s="10"/>
      <c r="D26" s="11"/>
      <c r="E26" s="9"/>
      <c r="F26" s="9"/>
      <c r="G26" s="7"/>
      <c r="H26" s="12"/>
    </row>
    <row r="27" spans="1:8">
      <c r="A27" s="15">
        <v>14</v>
      </c>
      <c r="B27" s="66" t="s">
        <v>29</v>
      </c>
      <c r="C27" s="15" t="s">
        <v>11</v>
      </c>
      <c r="D27" s="16"/>
      <c r="E27" s="67">
        <v>125500</v>
      </c>
      <c r="F27" s="67">
        <v>125500</v>
      </c>
      <c r="G27" s="36">
        <f t="shared" ref="G27:G36" si="0">F27*100/E27</f>
        <v>100</v>
      </c>
      <c r="H27" s="28" t="s">
        <v>12</v>
      </c>
    </row>
    <row r="28" spans="1:8">
      <c r="A28" s="52">
        <v>15</v>
      </c>
      <c r="B28" s="68" t="s">
        <v>30</v>
      </c>
      <c r="C28" s="52" t="s">
        <v>11</v>
      </c>
      <c r="D28" s="29"/>
      <c r="E28" s="31">
        <v>59000</v>
      </c>
      <c r="F28" s="31">
        <v>59000</v>
      </c>
      <c r="G28" s="14">
        <f t="shared" si="0"/>
        <v>100</v>
      </c>
      <c r="H28" s="28" t="s">
        <v>12</v>
      </c>
    </row>
    <row r="29" spans="1:8">
      <c r="A29" s="35">
        <v>16</v>
      </c>
      <c r="B29" s="69" t="s">
        <v>31</v>
      </c>
      <c r="C29" s="34" t="s">
        <v>11</v>
      </c>
      <c r="D29" s="39"/>
      <c r="E29" s="33">
        <v>900</v>
      </c>
      <c r="F29" s="33">
        <v>900</v>
      </c>
      <c r="G29" s="14">
        <f t="shared" si="0"/>
        <v>100</v>
      </c>
      <c r="H29" s="28" t="s">
        <v>12</v>
      </c>
    </row>
    <row r="30" spans="1:8">
      <c r="A30" s="15">
        <v>17</v>
      </c>
      <c r="B30" s="36" t="s">
        <v>32</v>
      </c>
      <c r="C30" s="52" t="s">
        <v>11</v>
      </c>
      <c r="D30" s="29"/>
      <c r="E30" s="37">
        <v>2000</v>
      </c>
      <c r="F30" s="37">
        <v>2000</v>
      </c>
      <c r="G30" s="14">
        <f t="shared" si="0"/>
        <v>100</v>
      </c>
      <c r="H30" s="28" t="s">
        <v>12</v>
      </c>
    </row>
    <row r="31" spans="1:8">
      <c r="A31" s="21">
        <v>18</v>
      </c>
      <c r="B31" s="30" t="s">
        <v>33</v>
      </c>
      <c r="C31" s="23" t="s">
        <v>11</v>
      </c>
      <c r="D31" s="24"/>
      <c r="E31" s="31">
        <v>2000</v>
      </c>
      <c r="F31" s="31">
        <v>2000</v>
      </c>
      <c r="G31" s="14">
        <f t="shared" si="0"/>
        <v>100</v>
      </c>
      <c r="H31" s="21" t="s">
        <v>12</v>
      </c>
    </row>
    <row r="32" spans="1:8">
      <c r="A32" s="28">
        <v>19</v>
      </c>
      <c r="B32" s="30" t="s">
        <v>34</v>
      </c>
      <c r="C32" s="23" t="s">
        <v>11</v>
      </c>
      <c r="D32" s="24"/>
      <c r="E32" s="31">
        <v>400</v>
      </c>
      <c r="F32" s="31">
        <v>400</v>
      </c>
      <c r="G32" s="14">
        <f t="shared" si="0"/>
        <v>100</v>
      </c>
      <c r="H32" s="28" t="s">
        <v>12</v>
      </c>
    </row>
    <row r="33" spans="1:8">
      <c r="A33" s="28">
        <v>20</v>
      </c>
      <c r="B33" s="30" t="s">
        <v>35</v>
      </c>
      <c r="C33" s="23" t="s">
        <v>11</v>
      </c>
      <c r="D33" s="24"/>
      <c r="E33" s="31">
        <v>2600</v>
      </c>
      <c r="F33" s="31">
        <v>2600</v>
      </c>
      <c r="G33" s="14">
        <f t="shared" si="0"/>
        <v>100</v>
      </c>
      <c r="H33" s="28" t="s">
        <v>12</v>
      </c>
    </row>
    <row r="34" ht="24.75" customHeight="1" spans="1:8">
      <c r="A34" s="13">
        <v>21</v>
      </c>
      <c r="B34" s="30" t="s">
        <v>36</v>
      </c>
      <c r="C34" s="34" t="s">
        <v>11</v>
      </c>
      <c r="D34" s="39"/>
      <c r="E34" s="31">
        <v>100</v>
      </c>
      <c r="F34" s="31">
        <v>100</v>
      </c>
      <c r="G34" s="14">
        <f t="shared" si="0"/>
        <v>100</v>
      </c>
      <c r="H34" s="13" t="s">
        <v>12</v>
      </c>
    </row>
    <row r="35" ht="24.75" customHeight="1" spans="1:8">
      <c r="A35" s="52">
        <v>22</v>
      </c>
      <c r="B35" s="68" t="s">
        <v>37</v>
      </c>
      <c r="C35" s="52" t="s">
        <v>11</v>
      </c>
      <c r="D35" s="29"/>
      <c r="E35" s="70">
        <v>8300</v>
      </c>
      <c r="F35" s="70">
        <v>8300</v>
      </c>
      <c r="G35" s="30">
        <f t="shared" si="0"/>
        <v>100</v>
      </c>
      <c r="H35" s="28" t="s">
        <v>12</v>
      </c>
    </row>
    <row r="36" spans="1:8">
      <c r="A36" s="71" t="s">
        <v>38</v>
      </c>
      <c r="B36" s="26"/>
      <c r="C36" s="23"/>
      <c r="D36" s="24"/>
      <c r="E36" s="72">
        <f>SUM(E6:E35)</f>
        <v>410080</v>
      </c>
      <c r="F36" s="72">
        <f>SUM(F6:F35)</f>
        <v>410080</v>
      </c>
      <c r="G36" s="73">
        <f t="shared" si="0"/>
        <v>100</v>
      </c>
      <c r="H36" s="26"/>
    </row>
    <row r="38" spans="1:8">
      <c r="C38" s="74" t="s">
        <v>39</v>
      </c>
    </row>
    <row r="39" ht="24" customHeight="1" spans="1:8">
      <c r="C39" s="1" t="s">
        <v>40</v>
      </c>
      <c r="D39"/>
      <c r="E39" s="1" t="s">
        <v>41</v>
      </c>
    </row>
    <row r="40" ht="22.5" customHeight="1" spans="1:8">
      <c r="D40" s="1" t="s">
        <v>42</v>
      </c>
    </row>
    <row r="41" ht="24.75" customHeight="1" spans="1:8">
      <c r="C41" s="59" t="s">
        <v>43</v>
      </c>
      <c r="D41" s="59"/>
      <c r="E41" s="59"/>
    </row>
    <row r="42" ht="14.25" customHeight="1"/>
    <row r="43" ht="31.5" customHeight="1"/>
  </sheetData>
  <mergeCells count="45">
    <mergeCell ref="A1:H1"/>
    <mergeCell ref="A2:H2"/>
    <mergeCell ref="A3:H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41:E41"/>
    <mergeCell ref="A4:A5"/>
    <mergeCell ref="A25:A26"/>
    <mergeCell ref="B4:B5"/>
    <mergeCell ref="B25:B26"/>
    <mergeCell ref="E4:E5"/>
    <mergeCell ref="E25:E26"/>
    <mergeCell ref="F4:F5"/>
    <mergeCell ref="F25:F26"/>
    <mergeCell ref="G4:G5"/>
    <mergeCell ref="G25:G26"/>
    <mergeCell ref="H4:H5"/>
    <mergeCell ref="H25:H26"/>
    <mergeCell ref="C4:D5"/>
    <mergeCell ref="C25:D26"/>
  </mergeCells>
  <pageMargins left="0.25" right="0.25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dcterms:created xsi:type="dcterms:W3CDTF">2024-01-10T07:59:00Z</dcterms:created>
  <cp:lastPrinted>2025-04-02T05:05:00Z</cp:lastPrinted>
  <dcterms:modified xsi:type="dcterms:W3CDTF">2026-07-25T01:16:34Z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32AF7A9F005547109A2E174CF0945D8E_13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